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nelastic" sheetId="1" r:id="rId1"/>
    <sheet name="Explosion" sheetId="2" r:id="rId2"/>
    <sheet name="Elastic" sheetId="3" r:id="rId3"/>
  </sheets>
  <definedNames/>
  <calcPr fullCalcOnLoad="1"/>
</workbook>
</file>

<file path=xl/sharedStrings.xml><?xml version="1.0" encoding="utf-8"?>
<sst xmlns="http://schemas.openxmlformats.org/spreadsheetml/2006/main" count="151" uniqueCount="52">
  <si>
    <t>Sum of Momentums Before Collision</t>
  </si>
  <si>
    <t>Sum of Momentums After Collision</t>
  </si>
  <si>
    <t>mass1</t>
  </si>
  <si>
    <t>g</t>
  </si>
  <si>
    <t>flag</t>
  </si>
  <si>
    <t>time1</t>
  </si>
  <si>
    <t>p1</t>
  </si>
  <si>
    <t>mass2</t>
  </si>
  <si>
    <t>time2</t>
  </si>
  <si>
    <t>p2</t>
  </si>
  <si>
    <t>p1+p2</t>
  </si>
  <si>
    <t>trial 1</t>
  </si>
  <si>
    <t>trial 2</t>
  </si>
  <si>
    <t>trial 3</t>
  </si>
  <si>
    <t>kg</t>
  </si>
  <si>
    <t>m</t>
  </si>
  <si>
    <t>s</t>
  </si>
  <si>
    <t>m/s</t>
  </si>
  <si>
    <t>kg*m/s</t>
  </si>
  <si>
    <t>p'</t>
  </si>
  <si>
    <t>AVG. p'S</t>
  </si>
  <si>
    <t>ACTUAL</t>
  </si>
  <si>
    <t>%</t>
  </si>
  <si>
    <t>ERROR</t>
  </si>
  <si>
    <t>Conclusion:</t>
  </si>
  <si>
    <t>v1</t>
  </si>
  <si>
    <t>m2</t>
  </si>
  <si>
    <t>t2</t>
  </si>
  <si>
    <t>v2</t>
  </si>
  <si>
    <t>N*s</t>
  </si>
  <si>
    <t>t'</t>
  </si>
  <si>
    <t>v'</t>
  </si>
  <si>
    <t>m'</t>
  </si>
  <si>
    <t>Name:</t>
  </si>
  <si>
    <t>Period:</t>
  </si>
  <si>
    <t>Description:</t>
  </si>
  <si>
    <t>vel' 1</t>
  </si>
  <si>
    <t>p' 1</t>
  </si>
  <si>
    <t>vel' 2</t>
  </si>
  <si>
    <t>p' 2</t>
  </si>
  <si>
    <t>p' 1+p' 2</t>
  </si>
  <si>
    <t>Avg. p</t>
  </si>
  <si>
    <t>% error</t>
  </si>
  <si>
    <t>p'1+p'2</t>
  </si>
  <si>
    <t>p 1</t>
  </si>
  <si>
    <t>p 2</t>
  </si>
  <si>
    <t>p 1+p 2</t>
  </si>
  <si>
    <t>m1</t>
  </si>
  <si>
    <t>t1</t>
  </si>
  <si>
    <t>v'1</t>
  </si>
  <si>
    <t>v'2</t>
  </si>
  <si>
    <t>AVG P'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</si>
</sst>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2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zoomScale="160" zoomScaleNormal="160" zoomScalePageLayoutView="0" workbookViewId="0" topLeftCell="A1">
      <selection activeCell="B13" sqref="B13:B15"/>
    </sheetView>
  </sheetViews>
  <sheetFormatPr defaultColWidth="9.140625" defaultRowHeight="12.75"/>
  <cols>
    <col min="2" max="2" width="6.421875" style="0" customWidth="1"/>
    <col min="3" max="3" width="5.8515625" style="0" customWidth="1"/>
    <col min="4" max="4" width="7.421875" style="0" customWidth="1"/>
    <col min="5" max="5" width="6.28125" style="0" customWidth="1"/>
    <col min="6" max="6" width="6.00390625" style="0" customWidth="1"/>
    <col min="7" max="7" width="6.8515625" style="0" customWidth="1"/>
    <col min="8" max="8" width="6.57421875" style="0" customWidth="1"/>
    <col min="9" max="9" width="7.00390625" style="0" customWidth="1"/>
    <col min="10" max="10" width="5.8515625" style="0" customWidth="1"/>
    <col min="11" max="11" width="6.421875" style="0" customWidth="1"/>
  </cols>
  <sheetData>
    <row r="2" spans="1:8" ht="15.75">
      <c r="A2" s="4" t="s">
        <v>33</v>
      </c>
      <c r="D2" s="4" t="s">
        <v>34</v>
      </c>
      <c r="H2" s="12" t="s">
        <v>35</v>
      </c>
    </row>
    <row r="3" ht="18">
      <c r="A3" s="7" t="s">
        <v>0</v>
      </c>
    </row>
    <row r="4" spans="1:12" ht="12.75">
      <c r="A4" s="2"/>
      <c r="B4" s="2" t="s">
        <v>2</v>
      </c>
      <c r="C4" s="2" t="s">
        <v>4</v>
      </c>
      <c r="D4" s="2" t="s">
        <v>5</v>
      </c>
      <c r="E4" s="2" t="s">
        <v>25</v>
      </c>
      <c r="F4" s="2" t="s">
        <v>6</v>
      </c>
      <c r="G4" s="2" t="s">
        <v>26</v>
      </c>
      <c r="H4" s="2" t="s">
        <v>4</v>
      </c>
      <c r="I4" s="2" t="s">
        <v>27</v>
      </c>
      <c r="J4" s="2" t="s">
        <v>28</v>
      </c>
      <c r="K4" s="2" t="s">
        <v>9</v>
      </c>
      <c r="L4" s="2" t="s">
        <v>10</v>
      </c>
    </row>
    <row r="5" spans="1:12" ht="12.75">
      <c r="A5" s="2"/>
      <c r="B5" s="2" t="s">
        <v>14</v>
      </c>
      <c r="C5" s="2" t="s">
        <v>15</v>
      </c>
      <c r="D5" s="2" t="s">
        <v>16</v>
      </c>
      <c r="E5" s="2" t="s">
        <v>17</v>
      </c>
      <c r="F5" s="2" t="s">
        <v>29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29</v>
      </c>
      <c r="L5" s="2" t="s">
        <v>29</v>
      </c>
    </row>
    <row r="6" spans="1:12" ht="12.75">
      <c r="A6" s="2" t="s">
        <v>11</v>
      </c>
      <c r="B6">
        <v>0.749</v>
      </c>
      <c r="C6" s="2">
        <v>0.05</v>
      </c>
      <c r="D6" s="2"/>
      <c r="E6" s="3"/>
      <c r="F6" s="13"/>
      <c r="G6" s="2">
        <v>0.502</v>
      </c>
      <c r="H6" s="2">
        <v>0.05</v>
      </c>
      <c r="I6" s="2">
        <v>0</v>
      </c>
      <c r="J6" s="2">
        <v>0</v>
      </c>
      <c r="K6" s="2">
        <v>0</v>
      </c>
      <c r="L6" s="3"/>
    </row>
    <row r="7" spans="1:12" ht="12.75">
      <c r="A7" s="2" t="s">
        <v>12</v>
      </c>
      <c r="B7">
        <v>0.995</v>
      </c>
      <c r="C7" s="2">
        <v>0.05</v>
      </c>
      <c r="D7" s="2"/>
      <c r="E7" s="3"/>
      <c r="F7" s="13"/>
      <c r="G7" s="2">
        <v>0.502</v>
      </c>
      <c r="H7" s="2">
        <v>0.05</v>
      </c>
      <c r="I7" s="2">
        <v>0</v>
      </c>
      <c r="J7" s="2">
        <v>0</v>
      </c>
      <c r="K7" s="2">
        <v>0</v>
      </c>
      <c r="L7" s="3"/>
    </row>
    <row r="8" spans="1:12" ht="12.75">
      <c r="A8" s="2" t="s">
        <v>13</v>
      </c>
      <c r="B8">
        <v>1.245</v>
      </c>
      <c r="C8" s="2">
        <v>0.05</v>
      </c>
      <c r="D8" s="2"/>
      <c r="E8" s="3"/>
      <c r="F8" s="13"/>
      <c r="G8" s="2">
        <v>0.502</v>
      </c>
      <c r="H8" s="2">
        <v>0.05</v>
      </c>
      <c r="I8" s="2">
        <v>0</v>
      </c>
      <c r="J8" s="2">
        <v>0</v>
      </c>
      <c r="K8" s="2">
        <v>0</v>
      </c>
      <c r="L8" s="3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6" t="s">
        <v>1</v>
      </c>
      <c r="J10" s="4" t="s">
        <v>21</v>
      </c>
      <c r="L10" s="2" t="s">
        <v>22</v>
      </c>
    </row>
    <row r="11" spans="1:12" ht="12.75">
      <c r="A11" s="2"/>
      <c r="B11" s="2" t="s">
        <v>32</v>
      </c>
      <c r="C11" s="2" t="s">
        <v>4</v>
      </c>
      <c r="D11" s="2" t="s">
        <v>30</v>
      </c>
      <c r="E11" s="2" t="s">
        <v>31</v>
      </c>
      <c r="F11" s="2" t="s">
        <v>19</v>
      </c>
      <c r="G11" s="2"/>
      <c r="H11" s="2"/>
      <c r="I11" s="2"/>
      <c r="J11" s="2" t="s">
        <v>20</v>
      </c>
      <c r="K11" s="2"/>
      <c r="L11" s="2" t="s">
        <v>23</v>
      </c>
    </row>
    <row r="12" spans="1:12" ht="12.75">
      <c r="A12" s="2"/>
      <c r="B12" s="2" t="s">
        <v>14</v>
      </c>
      <c r="C12" s="2" t="s">
        <v>15</v>
      </c>
      <c r="D12" s="2" t="s">
        <v>16</v>
      </c>
      <c r="E12" s="2" t="s">
        <v>17</v>
      </c>
      <c r="F12" s="2" t="s">
        <v>29</v>
      </c>
      <c r="G12" s="2"/>
      <c r="H12" s="2"/>
      <c r="I12" s="2"/>
      <c r="J12" s="3" t="s">
        <v>29</v>
      </c>
      <c r="K12" s="2"/>
      <c r="L12" s="2"/>
    </row>
    <row r="13" spans="1:12" ht="12.75">
      <c r="A13" s="2" t="s">
        <v>11</v>
      </c>
      <c r="B13" s="2"/>
      <c r="C13" s="2">
        <v>0.05</v>
      </c>
      <c r="D13">
        <v>0.132</v>
      </c>
      <c r="E13" s="3"/>
      <c r="F13" s="3"/>
      <c r="G13" s="2"/>
      <c r="H13" s="2"/>
      <c r="I13" s="2"/>
      <c r="J13" s="3"/>
      <c r="K13" s="2"/>
      <c r="L13" s="2"/>
    </row>
    <row r="14" spans="1:12" ht="12.75">
      <c r="A14" s="2" t="s">
        <v>12</v>
      </c>
      <c r="B14" s="2"/>
      <c r="C14" s="2">
        <v>0.05</v>
      </c>
      <c r="D14" s="2">
        <v>0.173</v>
      </c>
      <c r="E14" s="3"/>
      <c r="F14" s="3"/>
      <c r="G14" s="2"/>
      <c r="H14" s="2"/>
      <c r="I14" s="2"/>
      <c r="J14" s="3"/>
      <c r="K14" s="2"/>
      <c r="L14" s="2"/>
    </row>
    <row r="15" spans="1:12" ht="12.75">
      <c r="A15" s="2" t="s">
        <v>13</v>
      </c>
      <c r="B15" s="2"/>
      <c r="C15" s="2">
        <v>0.05</v>
      </c>
      <c r="D15" s="2">
        <v>0.118</v>
      </c>
      <c r="E15" s="3"/>
      <c r="F15" s="3"/>
      <c r="G15" s="2"/>
      <c r="H15" s="2"/>
      <c r="I15" s="2"/>
      <c r="J15" s="3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</row>
    <row r="17" spans="2:12" ht="12.75">
      <c r="B17" s="2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31" ht="12.75">
      <c r="C31" t="s">
        <v>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60" zoomScaleNormal="160" zoomScalePageLayoutView="0" workbookViewId="0" topLeftCell="A3">
      <selection activeCell="F13" sqref="E13:F15"/>
    </sheetView>
  </sheetViews>
  <sheetFormatPr defaultColWidth="9.140625" defaultRowHeight="12.75"/>
  <sheetData>
    <row r="1" spans="1:13" ht="18">
      <c r="A1" s="7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8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3">
      <c r="A3" s="1" t="s">
        <v>0</v>
      </c>
    </row>
    <row r="4" spans="1:12" ht="12.75">
      <c r="A4" s="2"/>
      <c r="C4" s="2" t="s">
        <v>6</v>
      </c>
      <c r="D4" s="2" t="s">
        <v>9</v>
      </c>
      <c r="E4" s="2" t="s">
        <v>10</v>
      </c>
      <c r="K4" t="s">
        <v>21</v>
      </c>
      <c r="L4" t="s">
        <v>22</v>
      </c>
    </row>
    <row r="5" spans="1:12" ht="12.75">
      <c r="A5" s="2"/>
      <c r="C5" s="2" t="s">
        <v>29</v>
      </c>
      <c r="D5" s="2" t="s">
        <v>29</v>
      </c>
      <c r="E5" s="2" t="s">
        <v>29</v>
      </c>
      <c r="K5" t="s">
        <v>51</v>
      </c>
      <c r="L5" t="s">
        <v>23</v>
      </c>
    </row>
    <row r="6" spans="1:5" ht="12.75">
      <c r="A6" s="2" t="s">
        <v>11</v>
      </c>
      <c r="C6" s="2">
        <v>0</v>
      </c>
      <c r="D6" s="2">
        <v>0</v>
      </c>
      <c r="E6" s="2">
        <v>0</v>
      </c>
    </row>
    <row r="7" spans="1:5" ht="12.75">
      <c r="A7" s="2" t="s">
        <v>12</v>
      </c>
      <c r="C7" s="2">
        <v>0</v>
      </c>
      <c r="D7" s="2">
        <v>0</v>
      </c>
      <c r="E7" s="2">
        <v>0</v>
      </c>
    </row>
    <row r="8" spans="1:5" ht="12.75">
      <c r="A8" s="2" t="s">
        <v>13</v>
      </c>
      <c r="C8" s="2">
        <v>0</v>
      </c>
      <c r="D8" s="2">
        <v>0</v>
      </c>
      <c r="E8" s="2">
        <v>0</v>
      </c>
    </row>
    <row r="9" spans="3:5" ht="12.75">
      <c r="C9" s="2"/>
      <c r="D9" s="2"/>
      <c r="E9" s="2"/>
    </row>
    <row r="10" spans="1:12" ht="33">
      <c r="A10" s="1" t="s">
        <v>1</v>
      </c>
      <c r="J10" s="4" t="s">
        <v>21</v>
      </c>
      <c r="L10" s="2"/>
    </row>
    <row r="11" spans="1:13" ht="12.75">
      <c r="A11" s="2"/>
      <c r="B11" s="2" t="s">
        <v>2</v>
      </c>
      <c r="C11" s="2" t="s">
        <v>4</v>
      </c>
      <c r="D11" s="2" t="s">
        <v>5</v>
      </c>
      <c r="E11" s="2" t="s">
        <v>36</v>
      </c>
      <c r="F11" s="2" t="s">
        <v>37</v>
      </c>
      <c r="H11" s="2" t="s">
        <v>7</v>
      </c>
      <c r="I11" s="2" t="s">
        <v>4</v>
      </c>
      <c r="J11" s="2" t="s">
        <v>8</v>
      </c>
      <c r="K11" s="2" t="s">
        <v>38</v>
      </c>
      <c r="L11" s="2" t="s">
        <v>39</v>
      </c>
      <c r="M11" s="2" t="s">
        <v>43</v>
      </c>
    </row>
    <row r="12" spans="1:13" ht="12.75">
      <c r="A12" s="2"/>
      <c r="B12" s="2" t="s">
        <v>14</v>
      </c>
      <c r="C12" s="2" t="s">
        <v>15</v>
      </c>
      <c r="D12" s="2" t="s">
        <v>16</v>
      </c>
      <c r="E12" s="2" t="s">
        <v>17</v>
      </c>
      <c r="F12" s="2" t="s">
        <v>29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29</v>
      </c>
      <c r="M12" s="2" t="s">
        <v>29</v>
      </c>
    </row>
    <row r="13" spans="1:13" ht="12.75">
      <c r="A13" s="2" t="s">
        <v>11</v>
      </c>
      <c r="B13">
        <v>0.749</v>
      </c>
      <c r="C13" s="2">
        <v>0.05</v>
      </c>
      <c r="D13" s="2">
        <v>0.159</v>
      </c>
      <c r="E13" s="3"/>
      <c r="F13" s="3"/>
      <c r="G13" s="2"/>
      <c r="H13" s="2">
        <v>0.502</v>
      </c>
      <c r="I13" s="2">
        <v>0.05</v>
      </c>
      <c r="J13" s="3">
        <v>0.104</v>
      </c>
      <c r="K13" s="3"/>
      <c r="L13" s="3"/>
      <c r="M13" s="13"/>
    </row>
    <row r="14" spans="1:13" ht="12.75">
      <c r="A14" s="2" t="s">
        <v>12</v>
      </c>
      <c r="B14">
        <v>0.995</v>
      </c>
      <c r="C14" s="2">
        <v>0.05</v>
      </c>
      <c r="D14" s="2">
        <v>0.188</v>
      </c>
      <c r="E14" s="3"/>
      <c r="F14" s="3"/>
      <c r="G14" s="2"/>
      <c r="H14" s="2">
        <v>0.502</v>
      </c>
      <c r="I14" s="2">
        <v>0.05</v>
      </c>
      <c r="J14" s="3">
        <v>0.094</v>
      </c>
      <c r="K14" s="3"/>
      <c r="L14" s="3"/>
      <c r="M14" s="13"/>
    </row>
    <row r="15" spans="1:13" ht="12.75">
      <c r="A15" s="2" t="s">
        <v>13</v>
      </c>
      <c r="B15">
        <v>1.245</v>
      </c>
      <c r="C15" s="2">
        <v>0.05</v>
      </c>
      <c r="D15" s="2">
        <v>0.206</v>
      </c>
      <c r="E15" s="3"/>
      <c r="F15" s="3"/>
      <c r="G15" s="2"/>
      <c r="H15" s="2">
        <v>0.502</v>
      </c>
      <c r="I15" s="2">
        <v>0.05</v>
      </c>
      <c r="J15" s="3">
        <v>0.083</v>
      </c>
      <c r="K15" s="3"/>
      <c r="L15" s="3"/>
      <c r="M15" s="13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2" ht="20.25">
      <c r="A17" s="2"/>
      <c r="B17" s="11" t="s">
        <v>24</v>
      </c>
      <c r="C17" s="8"/>
      <c r="D17" s="9"/>
      <c r="E17" s="2"/>
      <c r="F17" s="2"/>
      <c r="G17" s="2"/>
      <c r="H17" s="2"/>
      <c r="I17" s="2"/>
      <c r="J17" s="2"/>
      <c r="K17" s="2"/>
      <c r="L17" s="2"/>
    </row>
    <row r="18" spans="1:3" ht="12.75">
      <c r="A18" s="2"/>
      <c r="C18" s="10"/>
    </row>
    <row r="19" spans="1:4" ht="12.75">
      <c r="A19" s="2"/>
      <c r="C19" s="8"/>
      <c r="D19" s="9"/>
    </row>
    <row r="20" ht="12.75">
      <c r="C20" s="10"/>
    </row>
    <row r="21" spans="3:4" ht="12.75">
      <c r="C21" s="8"/>
      <c r="D21" s="9"/>
    </row>
    <row r="22" ht="12.75">
      <c r="C22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50" zoomScaleNormal="150" zoomScalePageLayoutView="0" workbookViewId="0" topLeftCell="A4">
      <selection activeCell="D19" sqref="D19"/>
    </sheetView>
  </sheetViews>
  <sheetFormatPr defaultColWidth="9.140625" defaultRowHeight="12.75"/>
  <cols>
    <col min="2" max="2" width="7.140625" style="0" customWidth="1"/>
    <col min="3" max="3" width="7.28125" style="0" customWidth="1"/>
    <col min="4" max="4" width="8.140625" style="0" customWidth="1"/>
    <col min="5" max="5" width="7.57421875" style="0" customWidth="1"/>
    <col min="6" max="6" width="7.00390625" style="0" customWidth="1"/>
    <col min="7" max="7" width="6.28125" style="0" customWidth="1"/>
    <col min="8" max="8" width="6.00390625" style="0" customWidth="1"/>
    <col min="9" max="9" width="6.7109375" style="0" customWidth="1"/>
    <col min="10" max="10" width="8.28125" style="0" customWidth="1"/>
    <col min="11" max="11" width="7.7109375" style="0" customWidth="1"/>
  </cols>
  <sheetData>
    <row r="1" ht="25.5" customHeight="1">
      <c r="A1" s="7" t="s">
        <v>35</v>
      </c>
    </row>
    <row r="2" ht="33">
      <c r="A2" s="1" t="s">
        <v>0</v>
      </c>
    </row>
    <row r="3" spans="1:12" ht="12.75">
      <c r="A3" s="2"/>
      <c r="B3" s="2" t="s">
        <v>47</v>
      </c>
      <c r="C3" s="2" t="s">
        <v>4</v>
      </c>
      <c r="D3" s="2" t="s">
        <v>48</v>
      </c>
      <c r="E3" s="2" t="s">
        <v>25</v>
      </c>
      <c r="F3" s="2" t="s">
        <v>44</v>
      </c>
      <c r="G3" s="2" t="s">
        <v>26</v>
      </c>
      <c r="H3" s="2" t="s">
        <v>4</v>
      </c>
      <c r="I3" s="2" t="s">
        <v>27</v>
      </c>
      <c r="J3" s="2" t="s">
        <v>28</v>
      </c>
      <c r="K3" s="2" t="s">
        <v>45</v>
      </c>
      <c r="L3" s="2" t="s">
        <v>46</v>
      </c>
    </row>
    <row r="4" spans="1:12" ht="12.75">
      <c r="A4" s="2"/>
      <c r="B4" s="2" t="s">
        <v>14</v>
      </c>
      <c r="C4" s="2" t="s">
        <v>15</v>
      </c>
      <c r="D4" s="2" t="s">
        <v>16</v>
      </c>
      <c r="E4" s="2" t="s">
        <v>17</v>
      </c>
      <c r="F4" s="2" t="s">
        <v>29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29</v>
      </c>
      <c r="L4" s="2" t="s">
        <v>29</v>
      </c>
    </row>
    <row r="5" spans="1:12" ht="12.75">
      <c r="A5" s="2" t="s">
        <v>11</v>
      </c>
      <c r="C5" s="2">
        <v>0.05</v>
      </c>
      <c r="D5" s="2"/>
      <c r="E5" s="3" t="e">
        <f>C5/D5</f>
        <v>#DIV/0!</v>
      </c>
      <c r="F5" s="13" t="e">
        <f>B5*E5</f>
        <v>#DIV/0!</v>
      </c>
      <c r="G5" s="2"/>
      <c r="H5" s="2">
        <v>0.05</v>
      </c>
      <c r="J5" s="3" t="e">
        <f>H5/I5</f>
        <v>#DIV/0!</v>
      </c>
      <c r="K5" s="13" t="e">
        <f>G5*J5</f>
        <v>#DIV/0!</v>
      </c>
      <c r="L5" s="13" t="e">
        <f>F5+K5</f>
        <v>#DIV/0!</v>
      </c>
    </row>
    <row r="6" spans="1:12" ht="12.75">
      <c r="A6" s="2" t="s">
        <v>12</v>
      </c>
      <c r="C6" s="2">
        <v>0.05</v>
      </c>
      <c r="D6" s="2"/>
      <c r="E6" s="3" t="e">
        <f>C6/D6</f>
        <v>#DIV/0!</v>
      </c>
      <c r="F6" s="13" t="e">
        <f>B6*E6</f>
        <v>#DIV/0!</v>
      </c>
      <c r="G6" s="2"/>
      <c r="H6" s="2">
        <v>0.05</v>
      </c>
      <c r="I6" s="2"/>
      <c r="J6" s="3" t="e">
        <f>H6/I6</f>
        <v>#DIV/0!</v>
      </c>
      <c r="K6" s="13" t="e">
        <f>G6*J6</f>
        <v>#DIV/0!</v>
      </c>
      <c r="L6" s="13" t="e">
        <f>F6+K6</f>
        <v>#DIV/0!</v>
      </c>
    </row>
    <row r="7" spans="1:12" ht="12.75">
      <c r="A7" s="2" t="s">
        <v>13</v>
      </c>
      <c r="C7" s="2">
        <v>0.05</v>
      </c>
      <c r="D7" s="2"/>
      <c r="E7" s="3" t="e">
        <f>C7/D7</f>
        <v>#DIV/0!</v>
      </c>
      <c r="F7" s="13" t="e">
        <f>B7*E7</f>
        <v>#DIV/0!</v>
      </c>
      <c r="G7" s="2"/>
      <c r="H7" s="2">
        <v>0.05</v>
      </c>
      <c r="I7" s="2"/>
      <c r="J7" s="3" t="e">
        <f>H7/I7</f>
        <v>#DIV/0!</v>
      </c>
      <c r="K7" s="13" t="e">
        <f>G7*J7</f>
        <v>#DIV/0!</v>
      </c>
      <c r="L7" s="13" t="e">
        <f>F7+K7</f>
        <v>#DIV/0!</v>
      </c>
    </row>
    <row r="8" spans="3:11" ht="12.75">
      <c r="C8" s="2"/>
      <c r="D8" s="2"/>
      <c r="E8" s="3"/>
      <c r="F8" s="13"/>
      <c r="J8" s="13"/>
      <c r="K8" s="13"/>
    </row>
    <row r="9" spans="1:12" ht="33">
      <c r="A9" s="1" t="s">
        <v>1</v>
      </c>
      <c r="J9" s="4"/>
      <c r="L9" s="2"/>
    </row>
    <row r="10" spans="1:12" ht="12.75">
      <c r="A10" s="2"/>
      <c r="B10" s="2" t="s">
        <v>47</v>
      </c>
      <c r="C10" s="2" t="s">
        <v>4</v>
      </c>
      <c r="D10" s="2" t="s">
        <v>48</v>
      </c>
      <c r="E10" s="2" t="s">
        <v>49</v>
      </c>
      <c r="F10" s="2" t="s">
        <v>37</v>
      </c>
      <c r="G10" s="2" t="s">
        <v>26</v>
      </c>
      <c r="H10" s="2" t="s">
        <v>4</v>
      </c>
      <c r="I10" s="2" t="s">
        <v>27</v>
      </c>
      <c r="J10" s="2" t="s">
        <v>50</v>
      </c>
      <c r="K10" s="2" t="s">
        <v>39</v>
      </c>
      <c r="L10" s="2" t="s">
        <v>40</v>
      </c>
    </row>
    <row r="11" spans="1:12" ht="12.75">
      <c r="A11" s="2"/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18</v>
      </c>
    </row>
    <row r="12" spans="1:12" ht="12.75">
      <c r="A12" s="2" t="s">
        <v>11</v>
      </c>
      <c r="B12" s="2"/>
      <c r="C12" s="2">
        <v>0.05</v>
      </c>
      <c r="D12" s="2"/>
      <c r="E12" s="3" t="e">
        <f>C12/D12</f>
        <v>#DIV/0!</v>
      </c>
      <c r="F12" s="13" t="e">
        <f>B12*E12</f>
        <v>#DIV/0!</v>
      </c>
      <c r="G12" s="2"/>
      <c r="H12" s="2">
        <v>0.05</v>
      </c>
      <c r="I12" s="2"/>
      <c r="J12" s="3" t="e">
        <f>H12/I12</f>
        <v>#DIV/0!</v>
      </c>
      <c r="K12" s="13" t="e">
        <f>G12*J12</f>
        <v>#DIV/0!</v>
      </c>
      <c r="L12" s="13" t="e">
        <f>F12+K12</f>
        <v>#DIV/0!</v>
      </c>
    </row>
    <row r="13" spans="1:12" ht="12.75">
      <c r="A13" s="2" t="s">
        <v>12</v>
      </c>
      <c r="B13" s="2"/>
      <c r="C13" s="2">
        <v>0.05</v>
      </c>
      <c r="D13" s="2"/>
      <c r="E13" s="3" t="e">
        <f>C13/D13</f>
        <v>#DIV/0!</v>
      </c>
      <c r="F13" s="13" t="e">
        <f>B13*E13</f>
        <v>#DIV/0!</v>
      </c>
      <c r="G13" s="2"/>
      <c r="H13" s="2">
        <v>0.05</v>
      </c>
      <c r="I13" s="2"/>
      <c r="J13" s="3" t="e">
        <f>H13/I13</f>
        <v>#DIV/0!</v>
      </c>
      <c r="K13" s="13" t="e">
        <f>G13*J13</f>
        <v>#DIV/0!</v>
      </c>
      <c r="L13" s="13" t="e">
        <f>F13+K13</f>
        <v>#DIV/0!</v>
      </c>
    </row>
    <row r="14" spans="1:12" ht="12.75">
      <c r="A14" s="2" t="s">
        <v>13</v>
      </c>
      <c r="B14" s="2"/>
      <c r="C14" s="2">
        <v>0.05</v>
      </c>
      <c r="D14" s="2"/>
      <c r="E14" s="3" t="e">
        <f>C14/D14</f>
        <v>#DIV/0!</v>
      </c>
      <c r="F14" s="13" t="e">
        <f>B14*E14</f>
        <v>#DIV/0!</v>
      </c>
      <c r="G14" s="2"/>
      <c r="H14" s="2">
        <v>0.05</v>
      </c>
      <c r="I14" s="2"/>
      <c r="J14" s="3" t="e">
        <f>H14/I14</f>
        <v>#DIV/0!</v>
      </c>
      <c r="K14" s="13" t="e">
        <f>G14*J14</f>
        <v>#DIV/0!</v>
      </c>
      <c r="L14" s="13" t="e">
        <f>F14+K14</f>
        <v>#DIV/0!</v>
      </c>
    </row>
    <row r="15" spans="1:12" ht="12.75">
      <c r="A15" s="2"/>
      <c r="B15" s="2"/>
      <c r="C15" s="2" t="s">
        <v>41</v>
      </c>
      <c r="D15" s="2" t="s">
        <v>42</v>
      </c>
      <c r="E15" s="2"/>
      <c r="F15" s="2"/>
      <c r="G15" s="2"/>
      <c r="H15" s="2"/>
      <c r="I15" s="2"/>
      <c r="J15" s="3"/>
      <c r="K15" s="3"/>
      <c r="L15" s="3"/>
    </row>
    <row r="16" spans="1:12" ht="12.75">
      <c r="A16" s="2" t="s">
        <v>11</v>
      </c>
      <c r="B16" s="2"/>
      <c r="C16" s="2" t="e">
        <f>(L5+L12)/2</f>
        <v>#DIV/0!</v>
      </c>
      <c r="D16" s="2" t="e">
        <f>ABS((C16-L5)/C16*100)</f>
        <v>#DIV/0!</v>
      </c>
      <c r="E16" s="2"/>
      <c r="F16" s="2"/>
      <c r="G16" s="2"/>
      <c r="H16" s="2"/>
      <c r="I16" s="2"/>
      <c r="J16" s="3"/>
      <c r="K16" s="3"/>
      <c r="L16" s="3"/>
    </row>
    <row r="17" spans="1:12" ht="12.75">
      <c r="A17" s="2" t="s">
        <v>12</v>
      </c>
      <c r="C17" s="2" t="e">
        <f>(L6+L13)/2</f>
        <v>#DIV/0!</v>
      </c>
      <c r="D17" s="2" t="e">
        <f>ABS((C17-L6)/C17*100)</f>
        <v>#DIV/0!</v>
      </c>
      <c r="J17" s="13"/>
      <c r="K17" s="13"/>
      <c r="L17" s="13"/>
    </row>
    <row r="18" spans="1:12" ht="12.75">
      <c r="A18" s="2" t="s">
        <v>13</v>
      </c>
      <c r="C18" s="2" t="e">
        <f>(L7+L14)/2</f>
        <v>#DIV/0!</v>
      </c>
      <c r="D18" s="2" t="e">
        <f>ABS((C18-L7)/C18*100)</f>
        <v>#DIV/0!</v>
      </c>
      <c r="J18" s="13"/>
      <c r="K18" s="13"/>
      <c r="L18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2010-01-12T18:07:54Z</cp:lastPrinted>
  <dcterms:created xsi:type="dcterms:W3CDTF">2010-01-12T15:55:14Z</dcterms:created>
  <dcterms:modified xsi:type="dcterms:W3CDTF">2013-01-10T19:41:31Z</dcterms:modified>
  <cp:category/>
  <cp:version/>
  <cp:contentType/>
  <cp:contentStatus/>
</cp:coreProperties>
</file>